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部门整体目标" sheetId="1" r:id="rId1"/>
  </sheets>
  <definedNames>
    <definedName name="_xlnm._FilterDatabase" localSheetId="0" hidden="1">部门整体目标!$B$1:$P$29</definedName>
    <definedName name="_xlnm.Print_Titles" localSheetId="0">部门整体目标!$1:$3</definedName>
  </definedNames>
  <calcPr calcId="144525"/>
</workbook>
</file>

<file path=xl/comments1.xml><?xml version="1.0" encoding="utf-8"?>
<comments xmlns="http://schemas.openxmlformats.org/spreadsheetml/2006/main">
  <authors>
    <author>user</author>
  </authors>
  <commentList>
    <comment ref="M24" authorId="0">
      <text>
        <r>
          <rPr>
            <b/>
            <sz val="9"/>
            <rFont val="宋体"/>
            <charset val="134"/>
          </rPr>
          <t>user:</t>
        </r>
        <r>
          <rPr>
            <sz val="9"/>
            <rFont val="宋体"/>
            <charset val="134"/>
          </rPr>
          <t xml:space="preserve">
实际完成8个。询问了生产处刘新城。</t>
        </r>
      </text>
    </comment>
  </commentList>
</comments>
</file>

<file path=xl/sharedStrings.xml><?xml version="1.0" encoding="utf-8"?>
<sst xmlns="http://schemas.openxmlformats.org/spreadsheetml/2006/main" count="164" uniqueCount="108">
  <si>
    <t>海南省药品监督管理局2024年度部门整体绩效目标自评评价表</t>
  </si>
  <si>
    <t>序号</t>
  </si>
  <si>
    <t>预算部门</t>
  </si>
  <si>
    <t>第一层级</t>
  </si>
  <si>
    <t>第二层级</t>
  </si>
  <si>
    <t>总体目标</t>
  </si>
  <si>
    <t>一级指标</t>
  </si>
  <si>
    <t>二级指标</t>
  </si>
  <si>
    <t>三级指标</t>
  </si>
  <si>
    <t>指标性质</t>
  </si>
  <si>
    <t>指标值</t>
  </si>
  <si>
    <t>度量单位</t>
  </si>
  <si>
    <t>权重(%)</t>
  </si>
  <si>
    <t>完成值</t>
  </si>
  <si>
    <t>完成率</t>
  </si>
  <si>
    <t>完成值得分%</t>
  </si>
  <si>
    <t>未完成原因分析</t>
  </si>
  <si>
    <t>备注</t>
  </si>
  <si>
    <t>404-省药品监督管理局</t>
  </si>
  <si>
    <t>药品安全监管</t>
  </si>
  <si>
    <t>药品监管</t>
  </si>
  <si>
    <t xml:space="preserve">      完成全省药品、医疗器械和化妆品的安全监管、标准监督实施、质量管理、指导监督检查、制定并监督实施抽检计划；负责全省药品、医疗器械注册管理；依法负责查处药品、医疗器械和化妆品生产环节违法案件并办理相关投诉举报；依法查处药品批发、零售连锁总部互联网销售第三方平台违法案件并办理相关投诉举报；开展安全宣传、教育培训；完成博鳌乐城医疗国际旅游区临床急需进口药品和医疗器械审批和日常监管工作；完成药品不良反应、医疗器械不良事件监测体系建设，并开展监测和处置工作；负责执业药师资格准入管理，组织实施执业药师注册工作。</t>
  </si>
  <si>
    <t>产出指标</t>
  </si>
  <si>
    <t>数量指标</t>
  </si>
  <si>
    <t>“两品一械”监管企业数量</t>
  </si>
  <si>
    <t>≥</t>
  </si>
  <si>
    <t>242</t>
  </si>
  <si>
    <t>家/年</t>
  </si>
  <si>
    <t>“两品一械”监管培训人次</t>
  </si>
  <si>
    <t>380</t>
  </si>
  <si>
    <t>人次</t>
  </si>
  <si>
    <t>综合能力培训人次数</t>
  </si>
  <si>
    <t>230</t>
  </si>
  <si>
    <t>“两品一械”查办案件数</t>
  </si>
  <si>
    <t>25</t>
  </si>
  <si>
    <t>件</t>
  </si>
  <si>
    <t>“两品一械”宣传次数</t>
  </si>
  <si>
    <t>10</t>
  </si>
  <si>
    <t>次/年</t>
  </si>
  <si>
    <t>“两品一械”网络监测报告数</t>
  </si>
  <si>
    <t>12</t>
  </si>
  <si>
    <t>份</t>
  </si>
  <si>
    <t>“两品一械”检查家次</t>
  </si>
  <si>
    <t>508</t>
  </si>
  <si>
    <t>家/个/批次</t>
  </si>
  <si>
    <t>2024年实际完成检查家次高于年度指标值的主要原因是绩效目标编制时，监督检查家数根据预计省局下达任务量设定，许可检查家数是根据预计申请的企业家数设定。但在2024年度执行工作任务中，一是省局下达年度任务量增加；二是因为海南自贸港利好政策，申请的企业家数大于预计的家数；三是部分企业在检查中被发现问题，会安排复核检查，故实际完成情况远超绩效目标年度指标值。</t>
  </si>
  <si>
    <t>查验中心</t>
  </si>
  <si>
    <t>“两品一械”不良反应/事件报告表数量</t>
  </si>
  <si>
    <t>9614</t>
  </si>
  <si>
    <t>超额完成目标任务原因有：1.省药物警戒中心对监测机构及医疗机构的监测人员加强培训；2.定期通报各市县“两品一械”不良反应/事件上报情况，起到督促作用；3.“两品一械”不良反应/事件监测报告数被纳入监测机构、卫健部门和医疗机构考核体系。对于市县超额完成年度目标起到促进作用。</t>
  </si>
  <si>
    <t>警戒中心</t>
  </si>
  <si>
    <t>ADR报告数/百万人口</t>
  </si>
  <si>
    <t>700</t>
  </si>
  <si>
    <t>药械审评报告数</t>
  </si>
  <si>
    <t>350</t>
  </si>
  <si>
    <t>超额完成目标任务原因有：每五年为药品再注册高峰年，再注册申请量增加，本年度为高峰年的前一年，再注册审评办件量增加。</t>
  </si>
  <si>
    <t>审评中心</t>
  </si>
  <si>
    <t>质量指标</t>
  </si>
  <si>
    <t>不合格产品后处置率</t>
  </si>
  <si>
    <t>＝</t>
  </si>
  <si>
    <t>100</t>
  </si>
  <si>
    <t>%</t>
  </si>
  <si>
    <t>检查审核工作完成率</t>
  </si>
  <si>
    <t>95</t>
  </si>
  <si>
    <t>查验 中心</t>
  </si>
  <si>
    <t>ADR报告表优良率（80分以上报告数占比）</t>
  </si>
  <si>
    <t>85</t>
  </si>
  <si>
    <t>药械审评报告合格率</t>
  </si>
  <si>
    <t>90</t>
  </si>
  <si>
    <t>效益指标</t>
  </si>
  <si>
    <t>经济效益指标</t>
  </si>
  <si>
    <t>“两品一械”罚没率</t>
  </si>
  <si>
    <t>社会效益指标</t>
  </si>
  <si>
    <t>药品安全重大事故发生率</t>
  </si>
  <si>
    <t>0</t>
  </si>
  <si>
    <t>次</t>
  </si>
  <si>
    <t>“两品一械”企业规范持续运行</t>
  </si>
  <si>
    <t>定性</t>
  </si>
  <si>
    <t>有效促进</t>
  </si>
  <si>
    <t>其他</t>
  </si>
  <si>
    <t>药品不良反应（县、区）报告率</t>
  </si>
  <si>
    <t>全年服务企业次数</t>
  </si>
  <si>
    <t>超额完成目标任务原因有：本年度二类医疗器械产品呈现技术含量提升，企业咨询量增加。</t>
  </si>
  <si>
    <t>立法与标准制定</t>
  </si>
  <si>
    <t>药品标准研究</t>
  </si>
  <si>
    <t xml:space="preserve">    开展海南省中药材标准制定。</t>
  </si>
  <si>
    <t>开展海南省中药材标准制定数</t>
  </si>
  <si>
    <t>个</t>
  </si>
  <si>
    <t>生产处</t>
  </si>
  <si>
    <t>增加海南省中药材检验检测标准数</t>
  </si>
  <si>
    <t>7</t>
  </si>
  <si>
    <t>信息化运行维护</t>
  </si>
  <si>
    <t xml:space="preserve">    维护药品电子监管追溯体系和信息化建设和有效运行。</t>
  </si>
  <si>
    <t>系统维护工作完成率</t>
  </si>
  <si>
    <t>综合处（科信）</t>
  </si>
  <si>
    <t>时效指标</t>
  </si>
  <si>
    <t>系统故障响应时间</t>
  </si>
  <si>
    <t>≤</t>
  </si>
  <si>
    <t>1</t>
  </si>
  <si>
    <t>小时</t>
  </si>
  <si>
    <t>成本指标</t>
  </si>
  <si>
    <t>经济成本指标</t>
  </si>
  <si>
    <t>年度维护成本控制率</t>
  </si>
  <si>
    <t>99</t>
  </si>
  <si>
    <t>系统正常运转天数</t>
  </si>
  <si>
    <t>365</t>
  </si>
  <si>
    <t>天</t>
  </si>
  <si>
    <t>合计</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</si>
</sst>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7">
    <font>
      <sz val="11"/>
      <color theme="1"/>
      <name val="宋体"/>
      <charset val="134"/>
      <scheme val="minor"/>
    </font>
    <font>
      <b/>
      <sz val="22"/>
      <color rgb="FF000000"/>
      <name val="宋体"/>
      <charset val="134"/>
      <scheme val="major"/>
    </font>
    <font>
      <b/>
      <sz val="11"/>
      <color theme="1"/>
      <name val="宋体"/>
      <charset val="134"/>
      <scheme val="minor"/>
    </font>
    <font>
      <b/>
      <sz val="11"/>
      <name val="宋体"/>
      <charset val="134"/>
      <scheme val="major"/>
    </font>
    <font>
      <sz val="11"/>
      <color indexed="8"/>
      <name val="等线"/>
      <charset val="134"/>
    </font>
    <font>
      <sz val="11"/>
      <name val="等线"/>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b/>
      <sz val="13"/>
      <color theme="3"/>
      <name val="宋体"/>
      <charset val="134"/>
      <scheme val="minor"/>
    </font>
    <font>
      <u/>
      <sz val="11"/>
      <color rgb="FF800080"/>
      <name val="宋体"/>
      <charset val="0"/>
      <scheme val="minor"/>
    </font>
    <font>
      <b/>
      <sz val="11"/>
      <color rgb="FFFFFFFF"/>
      <name val="宋体"/>
      <charset val="0"/>
      <scheme val="minor"/>
    </font>
    <font>
      <sz val="11"/>
      <color rgb="FFFF0000"/>
      <name val="宋体"/>
      <charset val="0"/>
      <scheme val="minor"/>
    </font>
    <font>
      <sz val="11"/>
      <color rgb="FF006100"/>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b/>
      <sz val="11"/>
      <color rgb="FF3F3F3F"/>
      <name val="宋体"/>
      <charset val="0"/>
      <scheme val="minor"/>
    </font>
    <font>
      <sz val="11"/>
      <color rgb="FFFA7D00"/>
      <name val="宋体"/>
      <charset val="0"/>
      <scheme val="minor"/>
    </font>
    <font>
      <sz val="9"/>
      <name val="宋体"/>
      <charset val="134"/>
    </font>
    <font>
      <b/>
      <sz val="9"/>
      <name val="宋体"/>
      <charset val="134"/>
    </font>
  </fonts>
  <fills count="36">
    <fill>
      <patternFill patternType="none"/>
    </fill>
    <fill>
      <patternFill patternType="gray125"/>
    </fill>
    <fill>
      <patternFill patternType="darkTrellis">
        <fgColor rgb="FFEBEFF3"/>
        <bgColor rgb="FFEBEFF3"/>
      </patternFill>
    </fill>
    <fill>
      <patternFill patternType="solid">
        <fgColor rgb="FFFFFF00"/>
        <bgColor rgb="FFEBEFF3"/>
      </patternFill>
    </fill>
    <fill>
      <patternFill patternType="solid">
        <fgColor indexed="9"/>
        <bgColor indexed="64"/>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7" tint="0.399975585192419"/>
        <bgColor indexed="64"/>
      </patternFill>
    </fill>
    <fill>
      <patternFill patternType="solid">
        <fgColor rgb="FFFFCC99"/>
        <bgColor indexed="64"/>
      </patternFill>
    </fill>
    <fill>
      <patternFill patternType="solid">
        <fgColor theme="8"/>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A5A5A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7"/>
        <bgColor indexed="64"/>
      </patternFill>
    </fill>
    <fill>
      <patternFill patternType="solid">
        <fgColor rgb="FFF2F2F2"/>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4" tint="0.399975585192419"/>
        <bgColor indexed="64"/>
      </patternFill>
    </fill>
  </fills>
  <borders count="13">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7" fillId="16"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6" fillId="15"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10" fillId="0" borderId="8"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3" fillId="0" borderId="7"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13"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7" fillId="23" borderId="0" applyNumberFormat="false" applyBorder="false" applyAlignment="false" applyProtection="false">
      <alignment vertical="center"/>
    </xf>
    <xf numFmtId="0" fontId="6" fillId="28" borderId="0" applyNumberFormat="false" applyBorder="false" applyAlignment="false" applyProtection="false">
      <alignment vertical="center"/>
    </xf>
    <xf numFmtId="0" fontId="20" fillId="0" borderId="9"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7" fillId="3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5" borderId="0" applyNumberFormat="false" applyBorder="false" applyAlignment="false" applyProtection="false">
      <alignment vertical="center"/>
    </xf>
    <xf numFmtId="0" fontId="22" fillId="31" borderId="6" applyNumberFormat="false" applyAlignment="false" applyProtection="false">
      <alignment vertical="center"/>
    </xf>
    <xf numFmtId="0" fontId="1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30" borderId="0" applyNumberFormat="false" applyBorder="false" applyAlignment="false" applyProtection="false">
      <alignment vertical="center"/>
    </xf>
    <xf numFmtId="0" fontId="7" fillId="33" borderId="0" applyNumberFormat="false" applyBorder="false" applyAlignment="false" applyProtection="false">
      <alignment vertical="center"/>
    </xf>
    <xf numFmtId="0" fontId="6" fillId="34" borderId="0" applyNumberFormat="false" applyBorder="false" applyAlignment="false" applyProtection="false">
      <alignment vertical="center"/>
    </xf>
    <xf numFmtId="0" fontId="12" fillId="14" borderId="6" applyNumberFormat="false" applyAlignment="false" applyProtection="false">
      <alignment vertical="center"/>
    </xf>
    <xf numFmtId="0" fontId="23" fillId="31" borderId="11" applyNumberFormat="false" applyAlignment="false" applyProtection="false">
      <alignment vertical="center"/>
    </xf>
    <xf numFmtId="0" fontId="17" fillId="18" borderId="10" applyNumberFormat="false" applyAlignment="false" applyProtection="false">
      <alignment vertical="center"/>
    </xf>
    <xf numFmtId="0" fontId="24" fillId="0" borderId="12" applyNumberFormat="false" applyFill="false" applyAlignment="false" applyProtection="false">
      <alignment vertical="center"/>
    </xf>
    <xf numFmtId="0" fontId="6" fillId="35" borderId="0" applyNumberFormat="false" applyBorder="false" applyAlignment="false" applyProtection="false">
      <alignment vertical="center"/>
    </xf>
    <xf numFmtId="0" fontId="6" fillId="27" borderId="0" applyNumberFormat="false" applyBorder="false" applyAlignment="false" applyProtection="false">
      <alignment vertical="center"/>
    </xf>
    <xf numFmtId="0" fontId="0" fillId="12" borderId="5"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9" fillId="26"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6" fillId="24" borderId="0" applyNumberFormat="false" applyBorder="false" applyAlignment="false" applyProtection="false">
      <alignment vertical="center"/>
    </xf>
    <xf numFmtId="0" fontId="9" fillId="11" borderId="0" applyNumberFormat="false" applyBorder="false" applyAlignment="false" applyProtection="false">
      <alignment vertical="center"/>
    </xf>
    <xf numFmtId="0" fontId="7" fillId="10" borderId="0" applyNumberFormat="false" applyBorder="false" applyAlignment="false" applyProtection="false">
      <alignment vertical="center"/>
    </xf>
    <xf numFmtId="0" fontId="8" fillId="9" borderId="0" applyNumberFormat="false" applyBorder="false" applyAlignment="false" applyProtection="false">
      <alignment vertical="center"/>
    </xf>
    <xf numFmtId="0" fontId="6" fillId="8"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6" fillId="7"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6" fillId="5" borderId="0" applyNumberFormat="false" applyBorder="false" applyAlignment="false" applyProtection="false">
      <alignment vertical="center"/>
    </xf>
  </cellStyleXfs>
  <cellXfs count="29">
    <xf numFmtId="0" fontId="0" fillId="0" borderId="0" xfId="0"/>
    <xf numFmtId="0" fontId="0" fillId="0" borderId="0" xfId="0" applyAlignment="true">
      <alignment horizontal="left" vertical="center"/>
    </xf>
    <xf numFmtId="0" fontId="0" fillId="0" borderId="0" xfId="0" applyAlignment="true">
      <alignment horizontal="right" vertical="center"/>
    </xf>
    <xf numFmtId="0" fontId="1" fillId="0" borderId="0" xfId="0" applyFont="true" applyAlignment="true">
      <alignment horizontal="center" vertical="center"/>
    </xf>
    <xf numFmtId="0" fontId="2" fillId="0" borderId="1" xfId="0" applyFont="true" applyBorder="true" applyAlignment="true">
      <alignment horizontal="center" vertical="center"/>
    </xf>
    <xf numFmtId="0" fontId="3" fillId="2" borderId="1" xfId="0" applyFont="true" applyFill="true" applyBorder="true" applyAlignment="true">
      <alignment horizontal="center" vertical="center" wrapText="true"/>
    </xf>
    <xf numFmtId="0" fontId="0" fillId="0" borderId="1" xfId="0" applyBorder="true" applyAlignment="true">
      <alignment horizontal="center" vertical="center"/>
    </xf>
    <xf numFmtId="0" fontId="0" fillId="0" borderId="2" xfId="0" applyBorder="true" applyAlignment="true">
      <alignment horizontal="center" vertical="top" wrapText="true"/>
    </xf>
    <xf numFmtId="0" fontId="0" fillId="0" borderId="3" xfId="0" applyBorder="true" applyAlignment="true">
      <alignment horizontal="center" vertical="top" wrapText="true"/>
    </xf>
    <xf numFmtId="0" fontId="0" fillId="0" borderId="4" xfId="0" applyBorder="true" applyAlignment="true">
      <alignment horizontal="center" vertical="top" wrapText="true"/>
    </xf>
    <xf numFmtId="0" fontId="0" fillId="0" borderId="2" xfId="0" applyBorder="true" applyAlignment="true">
      <alignment horizontal="center" vertical="center" wrapText="true"/>
    </xf>
    <xf numFmtId="0" fontId="0" fillId="0" borderId="4" xfId="0" applyBorder="true" applyAlignment="true">
      <alignment horizontal="center" vertical="center" wrapText="true"/>
    </xf>
    <xf numFmtId="0" fontId="0" fillId="0" borderId="3" xfId="0" applyBorder="true" applyAlignment="true">
      <alignment horizontal="center" vertical="center" wrapText="true"/>
    </xf>
    <xf numFmtId="0" fontId="0" fillId="0" borderId="1" xfId="0" applyBorder="true" applyAlignment="true">
      <alignment horizontal="left" vertical="center" wrapText="true"/>
    </xf>
    <xf numFmtId="0" fontId="0" fillId="0" borderId="2" xfId="0" applyBorder="true" applyAlignment="true">
      <alignment horizontal="left" vertical="top" wrapText="true"/>
    </xf>
    <xf numFmtId="0" fontId="0" fillId="0" borderId="1" xfId="0" applyBorder="true" applyAlignment="true">
      <alignment horizontal="center" vertical="center" wrapText="true"/>
    </xf>
    <xf numFmtId="0" fontId="0" fillId="0" borderId="3" xfId="0" applyBorder="true" applyAlignment="true">
      <alignment horizontal="left" vertical="top" wrapText="true"/>
    </xf>
    <xf numFmtId="0" fontId="0" fillId="0" borderId="4" xfId="0" applyBorder="true" applyAlignment="true">
      <alignment horizontal="left" vertical="top" wrapText="true"/>
    </xf>
    <xf numFmtId="0" fontId="0" fillId="0" borderId="2" xfId="0" applyBorder="true" applyAlignment="true">
      <alignment horizontal="left" vertical="center" wrapText="true"/>
    </xf>
    <xf numFmtId="0" fontId="0" fillId="0" borderId="4" xfId="0" applyBorder="true" applyAlignment="true">
      <alignment horizontal="left" vertical="center" wrapText="true"/>
    </xf>
    <xf numFmtId="0" fontId="0" fillId="0" borderId="3" xfId="0" applyBorder="true" applyAlignment="true">
      <alignment horizontal="left" vertical="center" wrapText="true"/>
    </xf>
    <xf numFmtId="0" fontId="0" fillId="0" borderId="1" xfId="0" applyNumberFormat="true" applyBorder="true" applyAlignment="true">
      <alignment horizontal="center" vertical="center" wrapText="true"/>
    </xf>
    <xf numFmtId="0" fontId="3" fillId="3" borderId="1" xfId="0" applyFont="true" applyFill="true" applyBorder="true" applyAlignment="true">
      <alignment horizontal="center" vertical="center" wrapText="true"/>
    </xf>
    <xf numFmtId="10" fontId="0" fillId="0" borderId="1" xfId="0" applyNumberFormat="true" applyBorder="true" applyAlignment="true">
      <alignment horizontal="center" vertical="center" wrapText="true"/>
    </xf>
    <xf numFmtId="0" fontId="4" fillId="4" borderId="1" xfId="0" applyFont="true" applyFill="true" applyBorder="true" applyAlignment="true" applyProtection="true">
      <alignment vertical="center" wrapText="true"/>
      <protection locked="false"/>
    </xf>
    <xf numFmtId="0" fontId="4" fillId="4" borderId="1" xfId="0" applyFont="true" applyFill="true" applyBorder="true" applyAlignment="true" applyProtection="true">
      <alignment horizontal="left" vertical="center" wrapText="true"/>
      <protection locked="false"/>
    </xf>
    <xf numFmtId="0" fontId="5" fillId="0" borderId="1" xfId="0" applyFont="true" applyFill="true" applyBorder="true" applyAlignment="true" applyProtection="true">
      <alignment vertical="center" wrapText="true"/>
      <protection locked="false"/>
    </xf>
    <xf numFmtId="0" fontId="0" fillId="0" borderId="1" xfId="0" applyBorder="true"/>
    <xf numFmtId="0" fontId="0" fillId="0" borderId="1" xfId="0" applyBorder="true" applyAlignment="true">
      <alignment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tint val="100000"/>
                <a:shade val="100000"/>
                <a:satMod val="130000"/>
              </a:schemeClr>
            </a:gs>
            <a:gs pos="100000">
              <a:schemeClr val="phClr">
                <a:tint val="50000"/>
                <a:shade val="100000"/>
                <a:satMod val="350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9"/>
  <sheetViews>
    <sheetView tabSelected="1" workbookViewId="0">
      <pane xSplit="18" ySplit="5" topLeftCell="S6" activePane="bottomRight" state="frozen"/>
      <selection/>
      <selection pane="topRight"/>
      <selection pane="bottomLeft"/>
      <selection pane="bottomRight" activeCell="P11" sqref="P11:P12"/>
    </sheetView>
  </sheetViews>
  <sheetFormatPr defaultColWidth="9" defaultRowHeight="13.5"/>
  <cols>
    <col min="1" max="1" width="6" customWidth="true"/>
    <col min="2" max="2" width="8.875" style="1" customWidth="true"/>
    <col min="3" max="3" width="6.25" style="1" customWidth="true"/>
    <col min="4" max="4" width="6.625" style="1" customWidth="true"/>
    <col min="5" max="5" width="20.625" style="1" customWidth="true"/>
    <col min="6" max="6" width="5" style="1" customWidth="true"/>
    <col min="7" max="7" width="6.375" style="1" customWidth="true"/>
    <col min="8" max="8" width="21" style="1" customWidth="true"/>
    <col min="9" max="9" width="4.875" style="2" customWidth="true"/>
    <col min="10" max="10" width="5" style="2" customWidth="true"/>
    <col min="11" max="11" width="5.625" style="1" customWidth="true"/>
    <col min="12" max="13" width="7.625" style="2" customWidth="true"/>
    <col min="14" max="14" width="9.75" style="2" customWidth="true"/>
    <col min="15" max="15" width="7.625" style="2" customWidth="true"/>
    <col min="16" max="16" width="29.5" style="1" customWidth="true"/>
  </cols>
  <sheetData>
    <row r="1" ht="45" customHeight="true" spans="2:16">
      <c r="B1" s="3" t="s">
        <v>0</v>
      </c>
      <c r="C1" s="3"/>
      <c r="D1" s="3"/>
      <c r="E1" s="3"/>
      <c r="F1" s="3"/>
      <c r="G1" s="3"/>
      <c r="H1" s="3"/>
      <c r="I1" s="3"/>
      <c r="J1" s="3"/>
      <c r="K1" s="3"/>
      <c r="L1" s="3"/>
      <c r="M1" s="3"/>
      <c r="N1" s="3"/>
      <c r="O1" s="3"/>
      <c r="P1" s="3"/>
    </row>
    <row r="2" ht="20" customHeight="true" spans="2:16">
      <c r="B2" s="3"/>
      <c r="C2" s="3"/>
      <c r="D2" s="3"/>
      <c r="E2" s="3"/>
      <c r="F2" s="3"/>
      <c r="G2" s="3"/>
      <c r="H2" s="3"/>
      <c r="I2" s="3"/>
      <c r="J2" s="3"/>
      <c r="K2" s="3"/>
      <c r="L2" s="3"/>
      <c r="M2" s="3"/>
      <c r="N2" s="3"/>
      <c r="O2" s="3"/>
      <c r="P2" s="3"/>
    </row>
    <row r="3" ht="27" spans="1:17">
      <c r="A3" s="4" t="s">
        <v>1</v>
      </c>
      <c r="B3" s="5" t="s">
        <v>2</v>
      </c>
      <c r="C3" s="5" t="s">
        <v>3</v>
      </c>
      <c r="D3" s="5" t="s">
        <v>4</v>
      </c>
      <c r="E3" s="5" t="s">
        <v>5</v>
      </c>
      <c r="F3" s="5" t="s">
        <v>6</v>
      </c>
      <c r="G3" s="5" t="s">
        <v>7</v>
      </c>
      <c r="H3" s="5" t="s">
        <v>8</v>
      </c>
      <c r="I3" s="5" t="s">
        <v>9</v>
      </c>
      <c r="J3" s="5" t="s">
        <v>10</v>
      </c>
      <c r="K3" s="5" t="s">
        <v>11</v>
      </c>
      <c r="L3" s="5" t="s">
        <v>12</v>
      </c>
      <c r="M3" s="22" t="s">
        <v>13</v>
      </c>
      <c r="N3" s="22" t="s">
        <v>14</v>
      </c>
      <c r="O3" s="5" t="s">
        <v>15</v>
      </c>
      <c r="P3" s="5" t="s">
        <v>16</v>
      </c>
      <c r="Q3" s="5" t="s">
        <v>17</v>
      </c>
    </row>
    <row r="4" ht="35" customHeight="true" spans="1:17">
      <c r="A4" s="6">
        <v>1</v>
      </c>
      <c r="B4" s="7" t="s">
        <v>18</v>
      </c>
      <c r="C4" s="7" t="s">
        <v>19</v>
      </c>
      <c r="D4" s="7" t="s">
        <v>20</v>
      </c>
      <c r="E4" s="14" t="s">
        <v>21</v>
      </c>
      <c r="F4" s="10" t="s">
        <v>22</v>
      </c>
      <c r="G4" s="10" t="s">
        <v>23</v>
      </c>
      <c r="H4" s="15" t="s">
        <v>24</v>
      </c>
      <c r="I4" s="15" t="s">
        <v>25</v>
      </c>
      <c r="J4" s="15" t="s">
        <v>26</v>
      </c>
      <c r="K4" s="15" t="s">
        <v>27</v>
      </c>
      <c r="L4" s="21">
        <v>5</v>
      </c>
      <c r="M4" s="21">
        <v>283</v>
      </c>
      <c r="N4" s="23">
        <v>1</v>
      </c>
      <c r="O4" s="21">
        <v>5</v>
      </c>
      <c r="P4" s="15"/>
      <c r="Q4" s="27"/>
    </row>
    <row r="5" ht="35" customHeight="true" spans="1:17">
      <c r="A5" s="6">
        <v>2</v>
      </c>
      <c r="B5" s="8"/>
      <c r="C5" s="8"/>
      <c r="D5" s="8"/>
      <c r="E5" s="16"/>
      <c r="F5" s="12"/>
      <c r="G5" s="12"/>
      <c r="H5" s="15" t="s">
        <v>28</v>
      </c>
      <c r="I5" s="15" t="s">
        <v>25</v>
      </c>
      <c r="J5" s="15" t="s">
        <v>29</v>
      </c>
      <c r="K5" s="15" t="s">
        <v>30</v>
      </c>
      <c r="L5" s="21">
        <v>2</v>
      </c>
      <c r="M5" s="21">
        <v>425</v>
      </c>
      <c r="N5" s="23">
        <v>1</v>
      </c>
      <c r="O5" s="21">
        <v>2</v>
      </c>
      <c r="P5" s="15"/>
      <c r="Q5" s="27"/>
    </row>
    <row r="6" ht="35" customHeight="true" spans="1:17">
      <c r="A6" s="6">
        <v>3</v>
      </c>
      <c r="B6" s="8"/>
      <c r="C6" s="8"/>
      <c r="D6" s="8"/>
      <c r="E6" s="16"/>
      <c r="F6" s="12"/>
      <c r="G6" s="12"/>
      <c r="H6" s="15" t="s">
        <v>31</v>
      </c>
      <c r="I6" s="15" t="s">
        <v>25</v>
      </c>
      <c r="J6" s="15" t="s">
        <v>32</v>
      </c>
      <c r="K6" s="15" t="s">
        <v>30</v>
      </c>
      <c r="L6" s="21">
        <v>3</v>
      </c>
      <c r="M6" s="21">
        <v>140</v>
      </c>
      <c r="N6" s="23">
        <v>0.6087</v>
      </c>
      <c r="O6" s="21">
        <v>1.83</v>
      </c>
      <c r="P6" s="15"/>
      <c r="Q6" s="27"/>
    </row>
    <row r="7" ht="35" customHeight="true" spans="1:17">
      <c r="A7" s="6">
        <v>4</v>
      </c>
      <c r="B7" s="8"/>
      <c r="C7" s="8"/>
      <c r="D7" s="8"/>
      <c r="E7" s="16"/>
      <c r="F7" s="12"/>
      <c r="G7" s="12"/>
      <c r="H7" s="15" t="s">
        <v>33</v>
      </c>
      <c r="I7" s="15" t="s">
        <v>25</v>
      </c>
      <c r="J7" s="15" t="s">
        <v>34</v>
      </c>
      <c r="K7" s="15" t="s">
        <v>35</v>
      </c>
      <c r="L7" s="21">
        <v>5</v>
      </c>
      <c r="M7" s="21">
        <v>25</v>
      </c>
      <c r="N7" s="23">
        <v>1</v>
      </c>
      <c r="O7" s="21">
        <v>5</v>
      </c>
      <c r="P7" s="15"/>
      <c r="Q7" s="27"/>
    </row>
    <row r="8" ht="35" customHeight="true" spans="1:17">
      <c r="A8" s="6">
        <v>5</v>
      </c>
      <c r="B8" s="8"/>
      <c r="C8" s="8"/>
      <c r="D8" s="8"/>
      <c r="E8" s="16"/>
      <c r="F8" s="12"/>
      <c r="G8" s="12"/>
      <c r="H8" s="15" t="s">
        <v>36</v>
      </c>
      <c r="I8" s="15" t="s">
        <v>25</v>
      </c>
      <c r="J8" s="15" t="s">
        <v>37</v>
      </c>
      <c r="K8" s="15" t="s">
        <v>38</v>
      </c>
      <c r="L8" s="21">
        <v>2</v>
      </c>
      <c r="M8" s="21">
        <v>11</v>
      </c>
      <c r="N8" s="23">
        <v>1</v>
      </c>
      <c r="O8" s="21">
        <v>2</v>
      </c>
      <c r="P8" s="15"/>
      <c r="Q8" s="27"/>
    </row>
    <row r="9" ht="35" customHeight="true" spans="1:17">
      <c r="A9" s="6">
        <v>6</v>
      </c>
      <c r="B9" s="8"/>
      <c r="C9" s="8"/>
      <c r="D9" s="8"/>
      <c r="E9" s="16"/>
      <c r="F9" s="12"/>
      <c r="G9" s="12"/>
      <c r="H9" s="15" t="s">
        <v>39</v>
      </c>
      <c r="I9" s="15" t="s">
        <v>25</v>
      </c>
      <c r="J9" s="15" t="s">
        <v>40</v>
      </c>
      <c r="K9" s="15" t="s">
        <v>41</v>
      </c>
      <c r="L9" s="21">
        <v>2</v>
      </c>
      <c r="M9" s="21">
        <v>13</v>
      </c>
      <c r="N9" s="23">
        <v>1</v>
      </c>
      <c r="O9" s="21">
        <v>2</v>
      </c>
      <c r="P9" s="15"/>
      <c r="Q9" s="27"/>
    </row>
    <row r="10" ht="190" customHeight="true" spans="1:17">
      <c r="A10" s="6">
        <v>7</v>
      </c>
      <c r="B10" s="8"/>
      <c r="C10" s="8"/>
      <c r="D10" s="8"/>
      <c r="E10" s="16"/>
      <c r="F10" s="12"/>
      <c r="G10" s="12"/>
      <c r="H10" s="15" t="s">
        <v>42</v>
      </c>
      <c r="I10" s="15" t="s">
        <v>25</v>
      </c>
      <c r="J10" s="15" t="s">
        <v>43</v>
      </c>
      <c r="K10" s="15" t="s">
        <v>44</v>
      </c>
      <c r="L10" s="21">
        <v>4</v>
      </c>
      <c r="M10" s="21">
        <v>1408</v>
      </c>
      <c r="N10" s="23">
        <v>1</v>
      </c>
      <c r="O10" s="21">
        <v>4</v>
      </c>
      <c r="P10" s="24" t="s">
        <v>45</v>
      </c>
      <c r="Q10" s="24" t="s">
        <v>46</v>
      </c>
    </row>
    <row r="11" ht="75" customHeight="true" spans="1:17">
      <c r="A11" s="6">
        <v>8</v>
      </c>
      <c r="B11" s="8"/>
      <c r="C11" s="8"/>
      <c r="D11" s="8"/>
      <c r="E11" s="16"/>
      <c r="F11" s="12"/>
      <c r="G11" s="12"/>
      <c r="H11" s="15" t="s">
        <v>47</v>
      </c>
      <c r="I11" s="15" t="s">
        <v>25</v>
      </c>
      <c r="J11" s="15" t="s">
        <v>48</v>
      </c>
      <c r="K11" s="15" t="s">
        <v>41</v>
      </c>
      <c r="L11" s="21">
        <v>4</v>
      </c>
      <c r="M11" s="21">
        <v>24357</v>
      </c>
      <c r="N11" s="23">
        <v>1</v>
      </c>
      <c r="O11" s="21">
        <v>4</v>
      </c>
      <c r="P11" s="25" t="s">
        <v>49</v>
      </c>
      <c r="Q11" s="24" t="s">
        <v>50</v>
      </c>
    </row>
    <row r="12" ht="75" customHeight="true" spans="1:17">
      <c r="A12" s="6">
        <v>9</v>
      </c>
      <c r="B12" s="8"/>
      <c r="C12" s="8"/>
      <c r="D12" s="8"/>
      <c r="E12" s="16"/>
      <c r="F12" s="12"/>
      <c r="G12" s="12"/>
      <c r="H12" s="15" t="s">
        <v>51</v>
      </c>
      <c r="I12" s="15" t="s">
        <v>25</v>
      </c>
      <c r="J12" s="15" t="s">
        <v>52</v>
      </c>
      <c r="K12" s="15" t="s">
        <v>41</v>
      </c>
      <c r="L12" s="21">
        <v>4</v>
      </c>
      <c r="M12" s="21">
        <v>1688</v>
      </c>
      <c r="N12" s="23">
        <v>1</v>
      </c>
      <c r="O12" s="21">
        <v>4</v>
      </c>
      <c r="P12" s="25"/>
      <c r="Q12" s="27" t="s">
        <v>50</v>
      </c>
    </row>
    <row r="13" ht="60" customHeight="true" spans="1:17">
      <c r="A13" s="6">
        <v>10</v>
      </c>
      <c r="B13" s="8"/>
      <c r="C13" s="8"/>
      <c r="D13" s="8"/>
      <c r="E13" s="16"/>
      <c r="F13" s="12"/>
      <c r="G13" s="11"/>
      <c r="H13" s="15" t="s">
        <v>53</v>
      </c>
      <c r="I13" s="15" t="s">
        <v>25</v>
      </c>
      <c r="J13" s="15" t="s">
        <v>54</v>
      </c>
      <c r="K13" s="15" t="s">
        <v>41</v>
      </c>
      <c r="L13" s="21">
        <v>4</v>
      </c>
      <c r="M13" s="21">
        <v>989</v>
      </c>
      <c r="N13" s="23">
        <v>1</v>
      </c>
      <c r="O13" s="21">
        <v>4</v>
      </c>
      <c r="P13" s="24" t="s">
        <v>55</v>
      </c>
      <c r="Q13" s="27" t="s">
        <v>56</v>
      </c>
    </row>
    <row r="14" ht="35" customHeight="true" spans="1:17">
      <c r="A14" s="6">
        <v>11</v>
      </c>
      <c r="B14" s="8"/>
      <c r="C14" s="8"/>
      <c r="D14" s="8"/>
      <c r="E14" s="16"/>
      <c r="F14" s="12"/>
      <c r="G14" s="10" t="s">
        <v>57</v>
      </c>
      <c r="H14" s="15" t="s">
        <v>58</v>
      </c>
      <c r="I14" s="15" t="s">
        <v>59</v>
      </c>
      <c r="J14" s="15" t="s">
        <v>60</v>
      </c>
      <c r="K14" s="15" t="s">
        <v>61</v>
      </c>
      <c r="L14" s="21">
        <v>3</v>
      </c>
      <c r="M14" s="21">
        <v>100</v>
      </c>
      <c r="N14" s="23">
        <v>1</v>
      </c>
      <c r="O14" s="21">
        <v>3</v>
      </c>
      <c r="P14" s="15"/>
      <c r="Q14" s="27"/>
    </row>
    <row r="15" ht="35" customHeight="true" spans="1:17">
      <c r="A15" s="6">
        <v>12</v>
      </c>
      <c r="B15" s="8"/>
      <c r="C15" s="8"/>
      <c r="D15" s="8"/>
      <c r="E15" s="16"/>
      <c r="F15" s="12"/>
      <c r="G15" s="12"/>
      <c r="H15" s="15" t="s">
        <v>62</v>
      </c>
      <c r="I15" s="15" t="s">
        <v>25</v>
      </c>
      <c r="J15" s="15" t="s">
        <v>63</v>
      </c>
      <c r="K15" s="15" t="s">
        <v>61</v>
      </c>
      <c r="L15" s="21">
        <v>2</v>
      </c>
      <c r="M15" s="21">
        <v>100</v>
      </c>
      <c r="N15" s="23">
        <v>1</v>
      </c>
      <c r="O15" s="21">
        <v>2</v>
      </c>
      <c r="P15" s="15"/>
      <c r="Q15" s="27" t="s">
        <v>64</v>
      </c>
    </row>
    <row r="16" ht="35" customHeight="true" spans="1:17">
      <c r="A16" s="6">
        <v>13</v>
      </c>
      <c r="B16" s="8"/>
      <c r="C16" s="8"/>
      <c r="D16" s="8"/>
      <c r="E16" s="16"/>
      <c r="F16" s="12"/>
      <c r="G16" s="12"/>
      <c r="H16" s="15" t="s">
        <v>65</v>
      </c>
      <c r="I16" s="15" t="s">
        <v>25</v>
      </c>
      <c r="J16" s="15" t="s">
        <v>66</v>
      </c>
      <c r="K16" s="15" t="s">
        <v>61</v>
      </c>
      <c r="L16" s="21">
        <v>2</v>
      </c>
      <c r="M16" s="21">
        <v>89.3</v>
      </c>
      <c r="N16" s="23">
        <v>1</v>
      </c>
      <c r="O16" s="21">
        <v>2</v>
      </c>
      <c r="P16" s="15"/>
      <c r="Q16" s="27" t="s">
        <v>50</v>
      </c>
    </row>
    <row r="17" ht="35" customHeight="true" spans="1:17">
      <c r="A17" s="6">
        <v>14</v>
      </c>
      <c r="B17" s="8"/>
      <c r="C17" s="8"/>
      <c r="D17" s="8"/>
      <c r="E17" s="16"/>
      <c r="F17" s="12"/>
      <c r="G17" s="12"/>
      <c r="H17" s="15" t="s">
        <v>67</v>
      </c>
      <c r="I17" s="15" t="s">
        <v>25</v>
      </c>
      <c r="J17" s="15" t="s">
        <v>68</v>
      </c>
      <c r="K17" s="15" t="s">
        <v>61</v>
      </c>
      <c r="L17" s="21">
        <v>2</v>
      </c>
      <c r="M17" s="21">
        <v>99.79</v>
      </c>
      <c r="N17" s="23">
        <v>1</v>
      </c>
      <c r="O17" s="21">
        <v>2</v>
      </c>
      <c r="P17" s="15"/>
      <c r="Q17" s="27" t="s">
        <v>56</v>
      </c>
    </row>
    <row r="18" ht="35" customHeight="true" spans="1:17">
      <c r="A18" s="6">
        <v>15</v>
      </c>
      <c r="B18" s="8"/>
      <c r="C18" s="8"/>
      <c r="D18" s="8"/>
      <c r="E18" s="16"/>
      <c r="F18" s="10" t="s">
        <v>69</v>
      </c>
      <c r="G18" s="15" t="s">
        <v>70</v>
      </c>
      <c r="H18" s="15" t="s">
        <v>71</v>
      </c>
      <c r="I18" s="15" t="s">
        <v>25</v>
      </c>
      <c r="J18" s="15" t="s">
        <v>63</v>
      </c>
      <c r="K18" s="15" t="s">
        <v>61</v>
      </c>
      <c r="L18" s="21">
        <v>3</v>
      </c>
      <c r="M18" s="21">
        <v>100</v>
      </c>
      <c r="N18" s="23">
        <v>1</v>
      </c>
      <c r="O18" s="21">
        <v>3</v>
      </c>
      <c r="P18" s="15"/>
      <c r="Q18" s="27"/>
    </row>
    <row r="19" ht="35" customHeight="true" spans="1:17">
      <c r="A19" s="6">
        <v>16</v>
      </c>
      <c r="B19" s="8"/>
      <c r="C19" s="8"/>
      <c r="D19" s="8"/>
      <c r="E19" s="16"/>
      <c r="F19" s="12"/>
      <c r="G19" s="12" t="s">
        <v>72</v>
      </c>
      <c r="H19" s="15" t="s">
        <v>73</v>
      </c>
      <c r="I19" s="15" t="s">
        <v>59</v>
      </c>
      <c r="J19" s="15" t="s">
        <v>74</v>
      </c>
      <c r="K19" s="15" t="s">
        <v>75</v>
      </c>
      <c r="L19" s="21">
        <v>15</v>
      </c>
      <c r="M19" s="21">
        <v>0</v>
      </c>
      <c r="N19" s="23">
        <v>1</v>
      </c>
      <c r="O19" s="21">
        <v>15</v>
      </c>
      <c r="P19" s="15"/>
      <c r="Q19" s="27"/>
    </row>
    <row r="20" ht="35" customHeight="true" spans="1:17">
      <c r="A20" s="6">
        <v>17</v>
      </c>
      <c r="B20" s="8"/>
      <c r="C20" s="8"/>
      <c r="D20" s="8"/>
      <c r="E20" s="16"/>
      <c r="F20" s="12"/>
      <c r="G20" s="12"/>
      <c r="H20" s="15" t="s">
        <v>76</v>
      </c>
      <c r="I20" s="15" t="s">
        <v>77</v>
      </c>
      <c r="J20" s="15" t="s">
        <v>78</v>
      </c>
      <c r="K20" s="15" t="s">
        <v>79</v>
      </c>
      <c r="L20" s="21">
        <v>8</v>
      </c>
      <c r="M20" s="21" t="s">
        <v>78</v>
      </c>
      <c r="N20" s="23">
        <v>1</v>
      </c>
      <c r="O20" s="21">
        <v>8</v>
      </c>
      <c r="P20" s="15"/>
      <c r="Q20" s="27" t="s">
        <v>64</v>
      </c>
    </row>
    <row r="21" ht="35" customHeight="true" spans="1:17">
      <c r="A21" s="6">
        <v>18</v>
      </c>
      <c r="B21" s="8"/>
      <c r="C21" s="8"/>
      <c r="D21" s="8"/>
      <c r="E21" s="16"/>
      <c r="F21" s="12"/>
      <c r="G21" s="12"/>
      <c r="H21" s="15" t="s">
        <v>80</v>
      </c>
      <c r="I21" s="15" t="s">
        <v>25</v>
      </c>
      <c r="J21" s="15" t="s">
        <v>68</v>
      </c>
      <c r="K21" s="15" t="s">
        <v>61</v>
      </c>
      <c r="L21" s="21">
        <v>5</v>
      </c>
      <c r="M21" s="21">
        <v>100</v>
      </c>
      <c r="N21" s="23">
        <v>1</v>
      </c>
      <c r="O21" s="21">
        <v>5</v>
      </c>
      <c r="P21" s="15"/>
      <c r="Q21" s="27" t="s">
        <v>50</v>
      </c>
    </row>
    <row r="22" ht="50" customHeight="true" spans="1:17">
      <c r="A22" s="6">
        <v>19</v>
      </c>
      <c r="B22" s="8"/>
      <c r="C22" s="9"/>
      <c r="D22" s="9"/>
      <c r="E22" s="17"/>
      <c r="F22" s="11"/>
      <c r="G22" s="11"/>
      <c r="H22" s="15" t="s">
        <v>81</v>
      </c>
      <c r="I22" s="15" t="s">
        <v>25</v>
      </c>
      <c r="J22" s="15" t="s">
        <v>60</v>
      </c>
      <c r="K22" s="15" t="s">
        <v>75</v>
      </c>
      <c r="L22" s="21">
        <v>5</v>
      </c>
      <c r="M22" s="21">
        <v>340</v>
      </c>
      <c r="N22" s="23">
        <v>1</v>
      </c>
      <c r="O22" s="21">
        <v>5</v>
      </c>
      <c r="P22" s="26" t="s">
        <v>82</v>
      </c>
      <c r="Q22" s="27" t="s">
        <v>56</v>
      </c>
    </row>
    <row r="23" ht="35" customHeight="true" spans="1:17">
      <c r="A23" s="6">
        <v>20</v>
      </c>
      <c r="B23" s="8"/>
      <c r="C23" s="10" t="s">
        <v>83</v>
      </c>
      <c r="D23" s="10" t="s">
        <v>84</v>
      </c>
      <c r="E23" s="18" t="s">
        <v>85</v>
      </c>
      <c r="F23" s="15" t="s">
        <v>22</v>
      </c>
      <c r="G23" s="15" t="s">
        <v>23</v>
      </c>
      <c r="H23" s="15" t="s">
        <v>86</v>
      </c>
      <c r="I23" s="15" t="s">
        <v>25</v>
      </c>
      <c r="J23" s="15" t="s">
        <v>37</v>
      </c>
      <c r="K23" s="15" t="s">
        <v>87</v>
      </c>
      <c r="L23" s="21">
        <v>6</v>
      </c>
      <c r="M23" s="21">
        <v>10</v>
      </c>
      <c r="N23" s="23">
        <v>1</v>
      </c>
      <c r="O23" s="21">
        <v>6</v>
      </c>
      <c r="P23" s="15"/>
      <c r="Q23" s="27" t="s">
        <v>88</v>
      </c>
    </row>
    <row r="24" ht="35" customHeight="true" spans="1:17">
      <c r="A24" s="6">
        <v>21</v>
      </c>
      <c r="B24" s="8"/>
      <c r="C24" s="11"/>
      <c r="D24" s="11"/>
      <c r="E24" s="19"/>
      <c r="F24" s="15" t="s">
        <v>69</v>
      </c>
      <c r="G24" s="15" t="s">
        <v>70</v>
      </c>
      <c r="H24" s="15" t="s">
        <v>89</v>
      </c>
      <c r="I24" s="15" t="s">
        <v>25</v>
      </c>
      <c r="J24" s="15" t="s">
        <v>90</v>
      </c>
      <c r="K24" s="15" t="s">
        <v>87</v>
      </c>
      <c r="L24" s="21">
        <v>4</v>
      </c>
      <c r="M24" s="21">
        <v>8</v>
      </c>
      <c r="N24" s="23">
        <v>1</v>
      </c>
      <c r="O24" s="21">
        <v>4</v>
      </c>
      <c r="P24" s="15"/>
      <c r="Q24" s="27" t="s">
        <v>88</v>
      </c>
    </row>
    <row r="25" ht="35" customHeight="true" spans="1:17">
      <c r="A25" s="6">
        <v>22</v>
      </c>
      <c r="B25" s="8"/>
      <c r="C25" s="10" t="s">
        <v>79</v>
      </c>
      <c r="D25" s="10" t="s">
        <v>91</v>
      </c>
      <c r="E25" s="18" t="s">
        <v>92</v>
      </c>
      <c r="F25" s="10" t="s">
        <v>22</v>
      </c>
      <c r="G25" s="15" t="s">
        <v>23</v>
      </c>
      <c r="H25" s="15" t="s">
        <v>93</v>
      </c>
      <c r="I25" s="15" t="s">
        <v>59</v>
      </c>
      <c r="J25" s="15" t="s">
        <v>60</v>
      </c>
      <c r="K25" s="15" t="s">
        <v>61</v>
      </c>
      <c r="L25" s="21">
        <v>1</v>
      </c>
      <c r="M25" s="21">
        <v>100</v>
      </c>
      <c r="N25" s="23">
        <v>1</v>
      </c>
      <c r="O25" s="21">
        <v>1</v>
      </c>
      <c r="P25" s="15"/>
      <c r="Q25" s="28" t="s">
        <v>94</v>
      </c>
    </row>
    <row r="26" ht="35" customHeight="true" spans="1:17">
      <c r="A26" s="6">
        <v>23</v>
      </c>
      <c r="B26" s="8"/>
      <c r="C26" s="12"/>
      <c r="D26" s="12"/>
      <c r="E26" s="20"/>
      <c r="F26" s="11"/>
      <c r="G26" s="15" t="s">
        <v>95</v>
      </c>
      <c r="H26" s="15" t="s">
        <v>96</v>
      </c>
      <c r="I26" s="15" t="s">
        <v>97</v>
      </c>
      <c r="J26" s="15" t="s">
        <v>98</v>
      </c>
      <c r="K26" s="15" t="s">
        <v>99</v>
      </c>
      <c r="L26" s="21">
        <v>2</v>
      </c>
      <c r="M26" s="21">
        <v>0.5</v>
      </c>
      <c r="N26" s="23">
        <v>1</v>
      </c>
      <c r="O26" s="21">
        <v>2</v>
      </c>
      <c r="P26" s="15"/>
      <c r="Q26" s="27"/>
    </row>
    <row r="27" ht="35" customHeight="true" spans="1:17">
      <c r="A27" s="6">
        <v>24</v>
      </c>
      <c r="B27" s="8"/>
      <c r="C27" s="12"/>
      <c r="D27" s="12"/>
      <c r="E27" s="20"/>
      <c r="F27" s="15" t="s">
        <v>100</v>
      </c>
      <c r="G27" s="15" t="s">
        <v>101</v>
      </c>
      <c r="H27" s="15" t="s">
        <v>102</v>
      </c>
      <c r="I27" s="15" t="s">
        <v>97</v>
      </c>
      <c r="J27" s="15" t="s">
        <v>103</v>
      </c>
      <c r="K27" s="15" t="s">
        <v>61</v>
      </c>
      <c r="L27" s="21">
        <v>3</v>
      </c>
      <c r="M27" s="21">
        <v>91.1</v>
      </c>
      <c r="N27" s="23">
        <v>1</v>
      </c>
      <c r="O27" s="21">
        <v>3</v>
      </c>
      <c r="P27" s="15"/>
      <c r="Q27" s="27"/>
    </row>
    <row r="28" ht="35" customHeight="true" spans="1:17">
      <c r="A28" s="6">
        <v>25</v>
      </c>
      <c r="B28" s="9"/>
      <c r="C28" s="11"/>
      <c r="D28" s="11"/>
      <c r="E28" s="19"/>
      <c r="F28" s="15" t="s">
        <v>69</v>
      </c>
      <c r="G28" s="15" t="s">
        <v>72</v>
      </c>
      <c r="H28" s="15" t="s">
        <v>104</v>
      </c>
      <c r="I28" s="15" t="s">
        <v>25</v>
      </c>
      <c r="J28" s="15" t="s">
        <v>105</v>
      </c>
      <c r="K28" s="15" t="s">
        <v>106</v>
      </c>
      <c r="L28" s="21">
        <v>4</v>
      </c>
      <c r="M28" s="21">
        <v>365</v>
      </c>
      <c r="N28" s="23">
        <v>1</v>
      </c>
      <c r="O28" s="21">
        <v>4</v>
      </c>
      <c r="P28" s="15"/>
      <c r="Q28" s="27"/>
    </row>
    <row r="29" ht="25" customHeight="true" spans="1:17">
      <c r="A29" s="6">
        <v>26</v>
      </c>
      <c r="B29" s="13"/>
      <c r="C29" s="13"/>
      <c r="D29" s="13"/>
      <c r="E29" s="13" t="s">
        <v>107</v>
      </c>
      <c r="F29" s="15"/>
      <c r="G29" s="15"/>
      <c r="H29" s="15"/>
      <c r="I29" s="15"/>
      <c r="J29" s="15"/>
      <c r="K29" s="15"/>
      <c r="L29" s="15">
        <f>SUM(L4:L28)</f>
        <v>100</v>
      </c>
      <c r="M29" s="15"/>
      <c r="N29" s="23"/>
      <c r="O29" s="15">
        <f>SUM(O4:O28)</f>
        <v>98.83</v>
      </c>
      <c r="P29" s="15"/>
      <c r="Q29" s="27"/>
    </row>
  </sheetData>
  <mergeCells count="18">
    <mergeCell ref="B1:P1"/>
    <mergeCell ref="B4:B28"/>
    <mergeCell ref="C4:C22"/>
    <mergeCell ref="C23:C24"/>
    <mergeCell ref="C25:C28"/>
    <mergeCell ref="D4:D22"/>
    <mergeCell ref="D23:D24"/>
    <mergeCell ref="D25:D28"/>
    <mergeCell ref="E4:E22"/>
    <mergeCell ref="E23:E24"/>
    <mergeCell ref="E25:E28"/>
    <mergeCell ref="F4:F17"/>
    <mergeCell ref="F18:F22"/>
    <mergeCell ref="F25:F26"/>
    <mergeCell ref="G4:G13"/>
    <mergeCell ref="G14:G17"/>
    <mergeCell ref="G19:G22"/>
    <mergeCell ref="P11:P12"/>
  </mergeCells>
  <printOptions horizontalCentered="true"/>
  <pageMargins left="0.700694444444445" right="0.700694444444445" top="0.751388888888889" bottom="0.751388888888889" header="0.298611111111111" footer="0.298611111111111"/>
  <pageSetup paperSize="9" scale="70" orientation="landscape" horizontalDpi="600"/>
  <headerFooter>
    <oddFooter>&amp;C第 &amp;P 页，共 &amp;N 页</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部门整体目标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cp:lastModifiedBy>user</cp:lastModifiedBy>
  <dcterms:created xsi:type="dcterms:W3CDTF">2025-05-11T23:56:00Z</dcterms:created>
  <dcterms:modified xsi:type="dcterms:W3CDTF">2025-06-09T08:49:40Z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2052-11.8.2.9793</vt:lpwstr>
  </property>
  <property fmtid="{D5CDD505-2E9C-101B-9397-08002B2CF9AE}" pid="3" name="ICV">
    <vt:lpwstr>44D2AFA935428E51C96541687891DF88</vt:lpwstr>
  </property>
</Properties>
</file>